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-LA MANCHA\ALBACETE\"/>
    </mc:Choice>
  </mc:AlternateContent>
  <xr:revisionPtr revIDLastSave="0" documentId="8_{DEBEBD3C-192D-4285-A28F-40956D1D9274}" xr6:coauthVersionLast="47" xr6:coauthVersionMax="47" xr10:uidLastSave="{00000000-0000-0000-0000-000000000000}"/>
  <bookViews>
    <workbookView xWindow="1030" yWindow="1030" windowWidth="28790" windowHeight="15470" xr2:uid="{8736B282-21BA-42C4-BADC-1485DC4C2C97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<sst xmlns="http://schemas.openxmlformats.org/spreadsheetml/2006/main" count="273" uniqueCount="201">
  <si>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</si>
  <si>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</si>
  <si>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</si>
  <si>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</si>
  <si>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</si>
  <si>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</si>
  <si>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</si>
  <si>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</si>
  <si>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</si>
  <si>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</si>
  <si>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</si>
  <si>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</si>
  <si>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</si>
  <si>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</si>
  <si>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ALCARAZ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</si>
  <si>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</si>
  <si>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</si>
  <si>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</si>
  <si>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</si>
  <si>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</si>
  <si>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</si>
  <si>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</si>
  <si>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</si>
  <si>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</si>
  <si>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</si>
  <si>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</si>
  <si>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</si>
  <si>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</si>
  <si>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</si>
  <si>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</si>
  <si>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</si>
  <si>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</si>
  <si>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</si>
  <si>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</si>
  <si>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</si>
  <si>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</si>
  <si>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Alcaraz</t>
  </si>
  <si>
    <t>Ballestero, El</t>
  </si>
  <si>
    <t>Bienservida</t>
  </si>
  <si>
    <t>Bogarra</t>
  </si>
  <si>
    <t>Casas de Lázaro</t>
  </si>
  <si>
    <t>Cotillas</t>
  </si>
  <si>
    <t>Masegoso</t>
  </si>
  <si>
    <t>Paterna del Madera</t>
  </si>
  <si>
    <t>Peñascosa</t>
  </si>
  <si>
    <t>Povedilla</t>
  </si>
  <si>
    <t>Riópar</t>
  </si>
  <si>
    <t>Robledo</t>
  </si>
  <si>
    <t>Salobre</t>
  </si>
  <si>
    <t>Vianos</t>
  </si>
  <si>
    <t>Villapalacios</t>
  </si>
  <si>
    <t>Villaverde de Guadalimar</t>
  </si>
  <si>
    <t>Viveros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</si>
  <si>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</si>
  <si>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</si>
  <si>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</si>
  <si>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</si>
  <si>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</si>
  <si>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</si>
  <si>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</si>
  <si>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</si>
  <si>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</si>
  <si>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</si>
  <si>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</si>
  <si>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</si>
  <si>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</si>
  <si>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</si>
  <si>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</si>
  <si>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</si>
  <si>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</si>
  <si>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</si>
  <si>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</si>
  <si>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</si>
  <si>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</si>
  <si>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</si>
  <si>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</si>
  <si>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</si>
  <si>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</si>
  <si>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Colombia</t>
  </si>
  <si>
    <t>Paraguay</t>
  </si>
  <si>
    <t>Italia</t>
  </si>
  <si>
    <t>Reino Unido</t>
  </si>
  <si>
    <t>Argentina</t>
  </si>
  <si>
    <t>Ucrania</t>
  </si>
  <si>
    <t>Mali</t>
  </si>
  <si>
    <t>Cuba</t>
  </si>
  <si>
    <t>Republica Dominicana</t>
  </si>
  <si>
    <t>Rusia</t>
  </si>
  <si>
    <t>Otros paises de Europa</t>
  </si>
  <si>
    <t>Bolivia</t>
  </si>
  <si>
    <t>Paises Bajos</t>
  </si>
  <si>
    <t>México</t>
  </si>
  <si>
    <t>Nicaragua</t>
  </si>
  <si>
    <t>Peru</t>
  </si>
  <si>
    <t>Francia</t>
  </si>
  <si>
    <t>Irlanda</t>
  </si>
  <si>
    <t>Senegal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</si>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</sst>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C9B46745-0774-430A-979D-76D2D0C6F602}"/>
    <cellStyle name="Normal" xfId="0" builtinId="0"/>
    <cellStyle name="Normal 2" xfId="1" xr:uid="{D197F75A-FC2E-457C-8F42-10D5BEC34CE7}"/>
    <cellStyle name="Porcentaje 2" xfId="2" xr:uid="{3F9ED716-9BFA-4079-B416-023F79FF3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66-43F5-A231-1E6D4A9734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66-43F5-A231-1E6D4A9734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66-43F5-A231-1E6D4A9734C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66-43F5-A231-1E6D4A9734C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B066-43F5-A231-1E6D4A97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11571</c:v>
              </c:pt>
              <c:pt idx="1">
                <c:v>11269</c:v>
              </c:pt>
              <c:pt idx="2">
                <c:v>11157</c:v>
              </c:pt>
              <c:pt idx="3">
                <c:v>11092</c:v>
              </c:pt>
              <c:pt idx="4">
                <c:v>10855</c:v>
              </c:pt>
              <c:pt idx="5">
                <c:v>10846</c:v>
              </c:pt>
              <c:pt idx="6">
                <c:v>10754</c:v>
              </c:pt>
              <c:pt idx="7">
                <c:v>10599</c:v>
              </c:pt>
              <c:pt idx="8">
                <c:v>10507</c:v>
              </c:pt>
              <c:pt idx="9">
                <c:v>10427</c:v>
              </c:pt>
              <c:pt idx="10" formatCode="#,##0">
                <c:v>10230</c:v>
              </c:pt>
              <c:pt idx="11" formatCode="#,##0">
                <c:v>9908</c:v>
              </c:pt>
              <c:pt idx="12" formatCode="#,##0">
                <c:v>9660</c:v>
              </c:pt>
              <c:pt idx="13" formatCode="#,##0">
                <c:v>9535</c:v>
              </c:pt>
              <c:pt idx="14" formatCode="#,##0">
                <c:v>9270</c:v>
              </c:pt>
              <c:pt idx="15" formatCode="#,##0">
                <c:v>9013</c:v>
              </c:pt>
              <c:pt idx="16" formatCode="#,##0">
                <c:v>8864</c:v>
              </c:pt>
              <c:pt idx="17" formatCode="#,##0">
                <c:v>8692</c:v>
              </c:pt>
              <c:pt idx="18" formatCode="#,##0">
                <c:v>8496</c:v>
              </c:pt>
              <c:pt idx="19" formatCode="#,##0">
                <c:v>8419</c:v>
              </c:pt>
              <c:pt idx="20" formatCode="#,##0">
                <c:v>8333</c:v>
              </c:pt>
              <c:pt idx="21" formatCode="#,##0">
                <c:v>8359</c:v>
              </c:pt>
              <c:pt idx="22" formatCode="#,##0">
                <c:v>8329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A7-4DFC-8E85-FDDF9B579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3366-4308-A6E7-5BCE4304F2F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3366-4308-A6E7-5BCE4304F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91-40F5-8710-9DE941EF64B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91-40F5-8710-9DE941EF64B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91-40F5-8710-9DE941EF64B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91-40F5-8710-9DE941EF64B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F991-40F5-8710-9DE941EF6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C0-4250-B866-3F00734DE8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C0-4250-B866-3F00734DE8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C0-4250-B866-3F00734DE8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5C0-4250-B866-3F00734DE8B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55C0-4250-B866-3F00734DE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77-4451-9B5B-C9485F36A2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77-4451-9B5B-C9485F36A255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77-4451-9B5B-C9485F36A255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77-4451-9B5B-C9485F36A25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F777-4451-9B5B-C9485F36A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D5-451A-A736-BA133D7B890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D5-451A-A736-BA133D7B890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6D5-451A-A736-BA133D7B890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6D5-451A-A736-BA133D7B890E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D5-451A-A736-BA133D7B890E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D5-451A-A736-BA133D7B89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A6D5-451A-A736-BA133D7B8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6F359F8-A93A-48CA-8E96-6648C6883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1BC1F35-37DF-4668-B1CD-86CBD6ADA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18C4DF7-2AB3-4339-A84A-BBD7B3E2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09166BF-9985-4C26-94B9-10CCDB655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6C64D7C-A3D3-4EDF-83B6-3522EEC19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FB13B19-C3DD-458B-8555-E1D929E89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6A8741D6-B306-4131-845C-752DD247F263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49560238-ABA2-4143-810F-AAA0CA1F4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4A14039D-F193-4D0D-91C4-B922D7373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77C469C-E0D3-40A3-B270-BE08AA070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84F91B1B-F7AF-46E4-99DE-0AA0E9EEF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7033582C-EEDB-42DF-BD76-6B0B54077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76FC1A73-E059-4D98-88D5-4F452603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BD85845-6C50-479F-B84E-7B7C1B2E2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A35DF53-F37D-4F7D-A3C6-FF66584A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F2E0C549-80A5-4E64-B131-0B7E00C60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5FB7B6A9-0DF7-449E-A617-6F5F38EC8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52977F99-DA75-4A4B-8BA8-6C81BE66F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AD1CCBA8-057D-402A-9740-0E2460628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6CB203CD-03A0-42F3-B18F-17E8BF1EB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2220061-8DCA-4FAD-849C-3DD81353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2746-72D3-4405-9EF7-0A6AC00E6F0F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ALCARAZ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C9573710-8953-4023-B701-17E50255A4C0}"/>
    <hyperlink ref="B14:C14" location="Municipios!A1" display="Municipios" xr:uid="{5DD5ED34-56BC-4EA9-806C-F84A2E0CCF17}"/>
    <hyperlink ref="B16:C16" location="'Datos Demograficos'!A1" display="Datos Demograficos" xr:uid="{5B7E8C9D-D92F-4F54-A01F-59C761A3C39A}"/>
    <hyperlink ref="B18:C18" location="Nacionalidades!A1" display="Nacionalidades" xr:uid="{018A386C-C0F2-46B8-A8F2-B7ECC12163F6}"/>
    <hyperlink ref="H18:I18" location="Trabajo!A1" display="Trabajo" xr:uid="{BC2A59CE-B424-44EA-B3CE-0D70635EFC4A}"/>
    <hyperlink ref="E12:F12" location="'Datos Economicos'!A1" display="Datos Económicos" xr:uid="{6482D128-D99B-42FC-9059-6E95EDFC1D7B}"/>
    <hyperlink ref="E14" location="Trafico!A1" display="Tráfico" xr:uid="{640850C2-C95E-4446-AD60-41A6E85A49E6}"/>
    <hyperlink ref="E16:F16" location="'Plazas Turisticas'!A1" display="Plazas Turisticas" xr:uid="{8C98451E-FF79-4ADD-980B-8E0AC9A5EDD6}"/>
    <hyperlink ref="E18:F18" location="Bancos!A1" display="Bancos" xr:uid="{A2EFEF1C-B259-4BF4-9A67-86B5930C47B7}"/>
    <hyperlink ref="H12" location="Presupuestos!A1" display="Presupuestos" xr:uid="{55B0B6AA-F3A2-453A-97AA-6495EFE18CA2}"/>
    <hyperlink ref="H14" location="'Datos Catastrales'!A1" display="Datos Catastrales" xr:uid="{235FFCE4-305E-4C84-B8FF-83F949083E14}"/>
    <hyperlink ref="H16:I16" location="Hacienda!A1" display="Hacienda" xr:uid="{5D3A04EA-6A07-4B72-BA90-B9395D98DBEB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08582-C655-4ABF-B27D-440F295B2948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147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108</v>
      </c>
      <c r="C14" s="101" t="s">
        <v>12</v>
      </c>
      <c r="D14" s="101" t="s">
        <v>148</v>
      </c>
      <c r="E14" s="101" t="s">
        <v>149</v>
      </c>
      <c r="F14" s="101" t="s">
        <v>150</v>
      </c>
      <c r="G14" s="102" t="s">
        <v>151</v>
      </c>
      <c r="H14" s="23"/>
    </row>
    <row r="15" spans="1:8" ht="33" customHeight="1" thickBot="1" x14ac:dyDescent="0.35">
      <c r="A15" s="20"/>
      <c r="B15" s="117">
        <v>15</v>
      </c>
      <c r="C15" s="115">
        <v>3</v>
      </c>
      <c r="D15" s="115">
        <v>0</v>
      </c>
      <c r="E15" s="115">
        <v>4</v>
      </c>
      <c r="F15" s="115">
        <v>0</v>
      </c>
      <c r="G15" s="116">
        <v>8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152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153</v>
      </c>
      <c r="F20" s="129">
        <v>1585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154</v>
      </c>
      <c r="F22" s="130">
        <v>0.18961598277305897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155</v>
      </c>
      <c r="F24" s="129">
        <v>6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156</v>
      </c>
      <c r="F26" s="130">
        <v>0.35294117647058826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7C4A4451-2DE9-49FE-A950-76C130B5FB37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EE65-BAFF-4A9B-823C-4B6EA06222A5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157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158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159</v>
      </c>
      <c r="C15" s="132" t="s">
        <v>160</v>
      </c>
      <c r="D15" s="132" t="s">
        <v>161</v>
      </c>
      <c r="E15" s="132" t="s">
        <v>162</v>
      </c>
      <c r="F15" s="132" t="s">
        <v>163</v>
      </c>
      <c r="G15" s="132" t="s">
        <v>164</v>
      </c>
      <c r="H15" s="132" t="s">
        <v>165</v>
      </c>
      <c r="I15" s="132" t="s">
        <v>166</v>
      </c>
      <c r="J15" s="132" t="s">
        <v>167</v>
      </c>
      <c r="K15" s="133" t="s">
        <v>168</v>
      </c>
      <c r="L15" s="134"/>
    </row>
    <row r="16" spans="1:12" ht="32.25" customHeight="1" thickBot="1" x14ac:dyDescent="0.35">
      <c r="A16" s="20"/>
      <c r="B16" s="135">
        <v>4142.53208</v>
      </c>
      <c r="C16" s="136">
        <v>229.91376</v>
      </c>
      <c r="D16" s="136">
        <v>1871.7426200000002</v>
      </c>
      <c r="E16" s="136">
        <v>3758.4637899999998</v>
      </c>
      <c r="F16" s="136">
        <v>911.05505000000016</v>
      </c>
      <c r="G16" s="136">
        <v>11.5</v>
      </c>
      <c r="H16" s="136">
        <v>480.59808000000004</v>
      </c>
      <c r="I16" s="136">
        <v>0</v>
      </c>
      <c r="J16" s="136">
        <v>1</v>
      </c>
      <c r="K16" s="137">
        <v>11406.80538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169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170</v>
      </c>
      <c r="C19" s="132" t="s">
        <v>171</v>
      </c>
      <c r="D19" s="132" t="s">
        <v>172</v>
      </c>
      <c r="E19" s="132" t="s">
        <v>173</v>
      </c>
      <c r="F19" s="132" t="s">
        <v>174</v>
      </c>
      <c r="G19" s="132" t="s">
        <v>165</v>
      </c>
      <c r="H19" s="132" t="s">
        <v>166</v>
      </c>
      <c r="I19" s="132" t="s">
        <v>167</v>
      </c>
      <c r="J19" s="132" t="s">
        <v>175</v>
      </c>
      <c r="L19" s="23"/>
    </row>
    <row r="20" spans="1:12" ht="32.25" customHeight="1" thickBot="1" x14ac:dyDescent="0.35">
      <c r="A20" s="20"/>
      <c r="B20" s="135">
        <v>4635.5320900000006</v>
      </c>
      <c r="C20" s="136">
        <v>4640.6997400000009</v>
      </c>
      <c r="D20" s="136">
        <v>39.401999999999994</v>
      </c>
      <c r="E20" s="136">
        <v>774.86410000000001</v>
      </c>
      <c r="F20" s="136">
        <v>804.57600000000002</v>
      </c>
      <c r="G20" s="136">
        <v>78.849000000000004</v>
      </c>
      <c r="H20" s="136">
        <v>0.02</v>
      </c>
      <c r="I20" s="136">
        <v>392.67734000000002</v>
      </c>
      <c r="J20" s="137">
        <v>11378.772269999999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176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177</v>
      </c>
      <c r="C23" s="103" t="s">
        <v>178</v>
      </c>
      <c r="D23" s="103" t="s">
        <v>179</v>
      </c>
      <c r="E23" s="103" t="s">
        <v>180</v>
      </c>
      <c r="F23" s="103" t="s">
        <v>181</v>
      </c>
      <c r="G23" s="103" t="s">
        <v>182</v>
      </c>
      <c r="H23" s="104" t="s">
        <v>175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1654.3440800000003</v>
      </c>
      <c r="C24" s="136">
        <v>1344.2955300000001</v>
      </c>
      <c r="D24" s="136">
        <v>1314.71192</v>
      </c>
      <c r="E24" s="136">
        <v>633.97885000000008</v>
      </c>
      <c r="F24" s="136">
        <v>6010.4425499999998</v>
      </c>
      <c r="G24" s="136">
        <v>420.99933999999996</v>
      </c>
      <c r="H24" s="137">
        <v>11378.772269999999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10A02F3E-A561-4497-ADD2-DFD5B35CEDF6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80E1-8DF9-406C-A1CB-B554E3A9836F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183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184</v>
      </c>
      <c r="C14" s="147"/>
      <c r="D14" s="147"/>
      <c r="E14" s="147"/>
      <c r="F14" s="148"/>
      <c r="I14" s="146" t="s">
        <v>185</v>
      </c>
      <c r="J14" s="148"/>
      <c r="K14" s="23"/>
    </row>
    <row r="15" spans="1:11" ht="51" customHeight="1" x14ac:dyDescent="0.3">
      <c r="A15" s="20"/>
      <c r="B15" s="100" t="s">
        <v>186</v>
      </c>
      <c r="C15" s="149">
        <v>15930</v>
      </c>
      <c r="E15" s="150" t="s">
        <v>187</v>
      </c>
      <c r="F15" s="151">
        <v>14162</v>
      </c>
      <c r="G15" s="20"/>
      <c r="I15" s="100" t="s">
        <v>188</v>
      </c>
      <c r="J15" s="149">
        <v>70325</v>
      </c>
      <c r="K15" s="23"/>
    </row>
    <row r="16" spans="1:11" ht="51" customHeight="1" x14ac:dyDescent="0.3">
      <c r="A16" s="20"/>
      <c r="B16" s="150" t="s">
        <v>189</v>
      </c>
      <c r="C16" s="152">
        <v>413802.35431000008</v>
      </c>
      <c r="E16" s="150" t="s">
        <v>190</v>
      </c>
      <c r="F16" s="153">
        <v>497.17740000000003</v>
      </c>
      <c r="G16" s="20"/>
      <c r="I16" s="150" t="s">
        <v>191</v>
      </c>
      <c r="J16" s="152">
        <v>195099.00000000006</v>
      </c>
      <c r="K16" s="23"/>
    </row>
    <row r="17" spans="1:13" ht="51" customHeight="1" thickBot="1" x14ac:dyDescent="0.35">
      <c r="A17" s="20"/>
      <c r="B17" s="150" t="s">
        <v>192</v>
      </c>
      <c r="C17" s="152">
        <v>290452.76713999995</v>
      </c>
      <c r="E17" s="150" t="s">
        <v>193</v>
      </c>
      <c r="F17" s="153">
        <v>156.61050000000003</v>
      </c>
      <c r="G17" s="20"/>
      <c r="I17" s="154" t="s">
        <v>194</v>
      </c>
      <c r="J17" s="155">
        <v>92434.2</v>
      </c>
      <c r="K17" s="23"/>
    </row>
    <row r="18" spans="1:13" ht="51" customHeight="1" thickBot="1" x14ac:dyDescent="0.35">
      <c r="A18" s="20"/>
      <c r="B18" s="154" t="s">
        <v>195</v>
      </c>
      <c r="C18" s="156">
        <v>123349.58713</v>
      </c>
      <c r="D18" s="157"/>
      <c r="E18" s="154" t="s">
        <v>196</v>
      </c>
      <c r="F18" s="158">
        <v>340.56689999999992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D8F54E3F-624F-47D6-81E9-231C0BC7C0B5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6675D-0F29-497F-B5A8-C2C7BB665C96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197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198</v>
      </c>
      <c r="E15" s="53">
        <v>3604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199</v>
      </c>
      <c r="E17" s="53">
        <v>1403.144475582686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12074.7909045505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200</v>
      </c>
      <c r="D21" s="80"/>
      <c r="E21" s="159">
        <v>0.82981804626361777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2C695327-F485-4A22-A8E4-394756ED697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7E6F-2482-4E6B-B18C-110BA4E61FAA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17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1948.800009727478</v>
      </c>
      <c r="H14" s="25" t="s">
        <v>17</v>
      </c>
      <c r="I14" s="26">
        <v>0.13058625215299072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8329</v>
      </c>
      <c r="H16" s="25" t="s">
        <v>17</v>
      </c>
      <c r="I16" s="26">
        <v>2.1407458812038965E-2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3.7699603793972865E-2</v>
      </c>
      <c r="H18" s="25" t="s">
        <v>20</v>
      </c>
      <c r="I18" s="26">
        <v>8.5676099416557433E-2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4.273912129733997</v>
      </c>
      <c r="H20" s="25" t="s">
        <v>20</v>
      </c>
      <c r="I20" s="33">
        <v>26.07101440453555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23.127758434385878</v>
      </c>
      <c r="H22" s="25" t="s">
        <v>20</v>
      </c>
      <c r="I22" s="33">
        <v>8.6703657439535267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238</v>
      </c>
      <c r="H24" s="25" t="s">
        <v>17</v>
      </c>
      <c r="I24" s="26">
        <v>2.0203735144312392E-2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1720</v>
      </c>
      <c r="H26" s="25" t="s">
        <v>17</v>
      </c>
      <c r="I26" s="26">
        <v>1.5193138354724448E-2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596</v>
      </c>
      <c r="H28" s="25" t="s">
        <v>20</v>
      </c>
      <c r="I28" s="36">
        <v>25277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3475</v>
      </c>
      <c r="H30" s="25" t="s">
        <v>17</v>
      </c>
      <c r="I30" s="26">
        <v>0.17295440971530956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15</v>
      </c>
      <c r="H32" s="25" t="s">
        <v>17</v>
      </c>
      <c r="I32" s="26">
        <v>5.1020408163265307E-2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0.18961598277305897</v>
      </c>
      <c r="H34" s="25" t="s">
        <v>29</v>
      </c>
      <c r="I34" s="26">
        <v>0.35294117647058826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8270</v>
      </c>
      <c r="H36" s="25" t="s">
        <v>17</v>
      </c>
      <c r="I36" s="26">
        <v>2.784671176464646E-2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13649.755649999997</v>
      </c>
      <c r="H38" s="25" t="s">
        <v>17</v>
      </c>
      <c r="I38" s="26">
        <v>3.4244822665740769E-2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12074.7909045505</v>
      </c>
      <c r="H40" s="25" t="s">
        <v>20</v>
      </c>
      <c r="I40" s="36">
        <v>18649.909550369179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20DE9FDF-3C8A-4946-B50C-43C7D50AB668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5449-1378-483D-91B3-6121FAB8DF00}">
  <sheetPr codeName="Hoja4">
    <pageSetUpPr fitToPage="1"/>
  </sheetPr>
  <dimension ref="A4:H40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1948.800009727478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80.8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23.127758434385878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1309</v>
      </c>
    </row>
    <row r="25" spans="1:7" x14ac:dyDescent="0.3">
      <c r="B25" s="49" t="s">
        <v>37</v>
      </c>
      <c r="C25" s="50">
        <v>411</v>
      </c>
    </row>
    <row r="26" spans="1:7" x14ac:dyDescent="0.3">
      <c r="B26" s="49" t="s">
        <v>38</v>
      </c>
      <c r="C26" s="50">
        <v>551</v>
      </c>
    </row>
    <row r="27" spans="1:7" x14ac:dyDescent="0.3">
      <c r="B27" s="49" t="s">
        <v>39</v>
      </c>
      <c r="C27" s="50">
        <v>751</v>
      </c>
    </row>
    <row r="28" spans="1:7" x14ac:dyDescent="0.3">
      <c r="B28" s="49" t="s">
        <v>40</v>
      </c>
      <c r="C28" s="50">
        <v>313</v>
      </c>
    </row>
    <row r="29" spans="1:7" x14ac:dyDescent="0.3">
      <c r="B29" s="49" t="s">
        <v>41</v>
      </c>
      <c r="C29" s="50">
        <v>127</v>
      </c>
    </row>
    <row r="30" spans="1:7" x14ac:dyDescent="0.3">
      <c r="B30" s="49" t="s">
        <v>42</v>
      </c>
      <c r="C30" s="50">
        <v>115</v>
      </c>
    </row>
    <row r="31" spans="1:7" x14ac:dyDescent="0.3">
      <c r="B31" s="49" t="s">
        <v>43</v>
      </c>
      <c r="C31" s="50">
        <v>339</v>
      </c>
    </row>
    <row r="32" spans="1:7" x14ac:dyDescent="0.3">
      <c r="B32" s="49" t="s">
        <v>44</v>
      </c>
      <c r="C32" s="50">
        <v>329</v>
      </c>
    </row>
    <row r="33" spans="2:3" x14ac:dyDescent="0.3">
      <c r="B33" s="49" t="s">
        <v>45</v>
      </c>
      <c r="C33" s="50">
        <v>394</v>
      </c>
    </row>
    <row r="34" spans="2:3" x14ac:dyDescent="0.3">
      <c r="B34" s="49" t="s">
        <v>46</v>
      </c>
      <c r="C34" s="50">
        <v>1352</v>
      </c>
    </row>
    <row r="35" spans="2:3" x14ac:dyDescent="0.3">
      <c r="B35" s="49" t="s">
        <v>47</v>
      </c>
      <c r="C35" s="50">
        <v>393</v>
      </c>
    </row>
    <row r="36" spans="2:3" x14ac:dyDescent="0.3">
      <c r="B36" s="49" t="s">
        <v>48</v>
      </c>
      <c r="C36" s="50">
        <v>445</v>
      </c>
    </row>
    <row r="37" spans="2:3" x14ac:dyDescent="0.3">
      <c r="B37" s="49" t="s">
        <v>49</v>
      </c>
      <c r="C37" s="50">
        <v>320</v>
      </c>
    </row>
    <row r="38" spans="2:3" x14ac:dyDescent="0.3">
      <c r="B38" s="49" t="s">
        <v>50</v>
      </c>
      <c r="C38" s="50">
        <v>563</v>
      </c>
    </row>
    <row r="39" spans="2:3" x14ac:dyDescent="0.3">
      <c r="B39" s="49" t="s">
        <v>51</v>
      </c>
      <c r="C39" s="50">
        <v>312</v>
      </c>
    </row>
    <row r="40" spans="2:3" x14ac:dyDescent="0.3">
      <c r="B40" s="49" t="s">
        <v>52</v>
      </c>
      <c r="C40" s="50">
        <v>305</v>
      </c>
    </row>
  </sheetData>
  <mergeCells count="3">
    <mergeCell ref="C6:E6"/>
    <mergeCell ref="C8:E8"/>
    <mergeCell ref="C10:E10"/>
  </mergeCells>
  <hyperlinks>
    <hyperlink ref="A7" location="Indice!A1" display="Índice" xr:uid="{08497C01-B685-4258-8161-6E2664AB31EB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8141-3FB2-4295-A842-1DDD2506F6E6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8329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53</v>
      </c>
      <c r="D13" s="26">
        <v>0.46680273742346018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54</v>
      </c>
      <c r="D15" s="26">
        <v>3.7699603793972865E-2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55</v>
      </c>
      <c r="C17" s="21"/>
      <c r="D17" s="26">
        <v>0.64215299684542582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4.273912129733997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56</v>
      </c>
      <c r="H24" s="42"/>
      <c r="I24" s="58"/>
      <c r="J24" s="26">
        <v>0.31348301116580624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57</v>
      </c>
      <c r="H26" s="42"/>
      <c r="J26" s="53">
        <v>31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58</v>
      </c>
      <c r="H28" s="59"/>
      <c r="I28" s="59"/>
      <c r="J28" s="53">
        <v>15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59</v>
      </c>
      <c r="H30" s="42"/>
      <c r="J30" s="53">
        <v>135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60</v>
      </c>
      <c r="H32" s="42"/>
      <c r="J32" s="53">
        <v>-104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61</v>
      </c>
      <c r="H34" s="60"/>
      <c r="I34" s="60" t="s">
        <v>62</v>
      </c>
      <c r="J34" s="60"/>
      <c r="K34" s="23"/>
    </row>
    <row r="35" spans="1:11" ht="14" x14ac:dyDescent="0.3">
      <c r="A35" s="20"/>
      <c r="C35" s="42"/>
      <c r="G35" s="61">
        <v>705</v>
      </c>
      <c r="H35" s="61"/>
      <c r="I35" s="61">
        <v>831</v>
      </c>
      <c r="J35" s="61"/>
      <c r="K35" s="23"/>
    </row>
    <row r="36" spans="1:11" ht="14" x14ac:dyDescent="0.3">
      <c r="A36" s="20"/>
      <c r="C36" s="42"/>
      <c r="G36" s="62" t="s">
        <v>63</v>
      </c>
      <c r="H36" s="62" t="s">
        <v>64</v>
      </c>
      <c r="I36" s="62" t="s">
        <v>63</v>
      </c>
      <c r="J36" s="62" t="s">
        <v>64</v>
      </c>
      <c r="K36" s="23"/>
    </row>
    <row r="37" spans="1:11" ht="14" x14ac:dyDescent="0.3">
      <c r="A37" s="20"/>
      <c r="B37" s="21" t="s">
        <v>65</v>
      </c>
      <c r="C37" s="42"/>
      <c r="G37" s="63">
        <v>373</v>
      </c>
      <c r="H37" s="63">
        <v>332</v>
      </c>
      <c r="I37" s="63">
        <v>431</v>
      </c>
      <c r="J37" s="63">
        <v>400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32E3DD33-B261-4B81-A9A1-80B78D050F8A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68F7-28F7-47E4-B481-9D236A895F31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66</v>
      </c>
      <c r="C11" s="65">
        <v>8015</v>
      </c>
      <c r="D11" s="66"/>
      <c r="E11" s="67" t="s">
        <v>67</v>
      </c>
      <c r="F11" s="65">
        <v>314</v>
      </c>
      <c r="G11" s="67" t="s">
        <v>68</v>
      </c>
      <c r="H11" s="66"/>
      <c r="I11" s="65">
        <v>144</v>
      </c>
      <c r="J11" s="67" t="s">
        <v>69</v>
      </c>
      <c r="K11" s="68">
        <v>68</v>
      </c>
    </row>
    <row r="12" spans="1:11" ht="30.75" customHeight="1" thickBot="1" x14ac:dyDescent="0.35">
      <c r="B12" s="64" t="s">
        <v>70</v>
      </c>
      <c r="C12" s="65">
        <v>97</v>
      </c>
      <c r="D12" s="67"/>
      <c r="E12" s="67" t="s">
        <v>71</v>
      </c>
      <c r="F12" s="65">
        <v>4</v>
      </c>
      <c r="G12" s="67" t="s">
        <v>72</v>
      </c>
      <c r="H12" s="67"/>
      <c r="I12" s="65">
        <v>0</v>
      </c>
      <c r="J12" s="67" t="s">
        <v>73</v>
      </c>
      <c r="K12" s="68">
        <v>1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74</v>
      </c>
      <c r="C14" s="71"/>
      <c r="D14" s="71"/>
      <c r="E14" s="72"/>
      <c r="G14" s="73" t="s">
        <v>75</v>
      </c>
      <c r="H14" s="74"/>
      <c r="I14" s="75">
        <f>'Datos Generales'!G16</f>
        <v>8329</v>
      </c>
      <c r="J14" s="69"/>
      <c r="K14" s="69"/>
    </row>
    <row r="16" spans="1:11" x14ac:dyDescent="0.3">
      <c r="B16" s="21" t="s">
        <v>76</v>
      </c>
      <c r="C16" s="76">
        <v>98</v>
      </c>
    </row>
    <row r="17" spans="2:3" x14ac:dyDescent="0.3">
      <c r="B17" s="21" t="s">
        <v>77</v>
      </c>
      <c r="C17" s="76">
        <v>59</v>
      </c>
    </row>
    <row r="18" spans="2:3" x14ac:dyDescent="0.3">
      <c r="B18" s="21" t="s">
        <v>78</v>
      </c>
      <c r="C18" s="76">
        <v>39</v>
      </c>
    </row>
    <row r="19" spans="2:3" x14ac:dyDescent="0.3">
      <c r="B19" s="21" t="s">
        <v>79</v>
      </c>
      <c r="C19" s="76">
        <v>20</v>
      </c>
    </row>
    <row r="20" spans="2:3" x14ac:dyDescent="0.3">
      <c r="B20" s="21" t="s">
        <v>80</v>
      </c>
      <c r="C20" s="76">
        <v>9</v>
      </c>
    </row>
    <row r="21" spans="2:3" x14ac:dyDescent="0.3">
      <c r="B21" s="21" t="s">
        <v>81</v>
      </c>
      <c r="C21" s="76">
        <v>9</v>
      </c>
    </row>
    <row r="22" spans="2:3" x14ac:dyDescent="0.3">
      <c r="B22" s="21" t="s">
        <v>82</v>
      </c>
      <c r="C22" s="76">
        <v>8</v>
      </c>
    </row>
    <row r="23" spans="2:3" x14ac:dyDescent="0.3">
      <c r="B23" s="21" t="s">
        <v>83</v>
      </c>
      <c r="C23" s="76">
        <v>6</v>
      </c>
    </row>
    <row r="24" spans="2:3" x14ac:dyDescent="0.3">
      <c r="B24" s="21" t="s">
        <v>84</v>
      </c>
      <c r="C24" s="76">
        <v>6</v>
      </c>
    </row>
    <row r="25" spans="2:3" x14ac:dyDescent="0.3">
      <c r="B25" s="21" t="s">
        <v>85</v>
      </c>
      <c r="C25" s="76">
        <v>6</v>
      </c>
    </row>
    <row r="26" spans="2:3" x14ac:dyDescent="0.3">
      <c r="B26" s="21" t="s">
        <v>86</v>
      </c>
      <c r="C26" s="76">
        <v>6</v>
      </c>
    </row>
    <row r="27" spans="2:3" x14ac:dyDescent="0.3">
      <c r="B27" s="21" t="s">
        <v>87</v>
      </c>
      <c r="C27" s="76">
        <v>5</v>
      </c>
    </row>
    <row r="28" spans="2:3" x14ac:dyDescent="0.3">
      <c r="B28" s="21" t="s">
        <v>88</v>
      </c>
      <c r="C28" s="76">
        <v>4</v>
      </c>
    </row>
    <row r="29" spans="2:3" x14ac:dyDescent="0.3">
      <c r="B29" s="21" t="s">
        <v>89</v>
      </c>
      <c r="C29" s="76">
        <v>4</v>
      </c>
    </row>
    <row r="30" spans="2:3" x14ac:dyDescent="0.3">
      <c r="B30" s="21" t="s">
        <v>90</v>
      </c>
      <c r="C30" s="76">
        <v>3</v>
      </c>
    </row>
    <row r="31" spans="2:3" x14ac:dyDescent="0.3">
      <c r="B31" s="21" t="s">
        <v>91</v>
      </c>
      <c r="C31" s="76">
        <v>3</v>
      </c>
    </row>
    <row r="32" spans="2:3" x14ac:dyDescent="0.3">
      <c r="B32" s="21" t="s">
        <v>92</v>
      </c>
      <c r="C32" s="76">
        <v>3</v>
      </c>
    </row>
    <row r="33" spans="2:3" x14ac:dyDescent="0.3">
      <c r="B33" s="21" t="s">
        <v>93</v>
      </c>
      <c r="C33" s="76">
        <v>3</v>
      </c>
    </row>
    <row r="34" spans="2:3" x14ac:dyDescent="0.3">
      <c r="B34" s="21" t="s">
        <v>94</v>
      </c>
      <c r="C34" s="76">
        <v>2</v>
      </c>
    </row>
    <row r="35" spans="2:3" x14ac:dyDescent="0.3">
      <c r="B35" s="21" t="s">
        <v>95</v>
      </c>
      <c r="C35" s="76">
        <v>2</v>
      </c>
    </row>
    <row r="36" spans="2:3" x14ac:dyDescent="0.3">
      <c r="B36" s="21" t="s">
        <v>96</v>
      </c>
      <c r="C36" s="76">
        <v>2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722DA398-1779-477D-997A-5FAE8BD17F83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43CF-BCE2-4F75-B7C6-45D1FA4A8B3D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97</v>
      </c>
      <c r="E12" s="78">
        <v>2507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98</v>
      </c>
      <c r="C14" s="79"/>
      <c r="D14" s="79"/>
      <c r="E14" s="78">
        <v>901</v>
      </c>
    </row>
    <row r="15" spans="1:9" x14ac:dyDescent="0.3">
      <c r="A15" s="20"/>
      <c r="E15" s="78"/>
    </row>
    <row r="16" spans="1:9" x14ac:dyDescent="0.3">
      <c r="A16" s="20"/>
      <c r="B16" s="21" t="s">
        <v>99</v>
      </c>
      <c r="D16" s="80"/>
      <c r="E16" s="78">
        <v>596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100</v>
      </c>
      <c r="D18" s="80"/>
      <c r="E18" s="78">
        <v>305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101</v>
      </c>
      <c r="D20" s="80"/>
      <c r="E20" s="81">
        <v>0.1506172839506173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102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103</v>
      </c>
      <c r="E26" s="86"/>
      <c r="F26" s="86"/>
      <c r="G26" s="86"/>
      <c r="H26" s="87"/>
    </row>
    <row r="27" spans="1:16" ht="15.5" thickBot="1" x14ac:dyDescent="0.35">
      <c r="C27" s="52"/>
      <c r="D27" s="88" t="s">
        <v>104</v>
      </c>
      <c r="E27" s="88" t="s">
        <v>105</v>
      </c>
      <c r="F27" s="88" t="s">
        <v>106</v>
      </c>
      <c r="G27" s="88" t="s">
        <v>107</v>
      </c>
      <c r="H27" s="88" t="s">
        <v>108</v>
      </c>
    </row>
    <row r="28" spans="1:16" ht="38.25" customHeight="1" thickBot="1" x14ac:dyDescent="0.35">
      <c r="C28" s="88" t="s">
        <v>109</v>
      </c>
      <c r="D28" s="89">
        <v>247</v>
      </c>
      <c r="E28" s="89">
        <v>31</v>
      </c>
      <c r="F28" s="89">
        <v>840</v>
      </c>
      <c r="G28" s="90">
        <v>602</v>
      </c>
      <c r="H28" s="90">
        <f>SUM(D28:G28)</f>
        <v>1720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81F12D05-AF55-4CF7-A27E-656DD72A3C4E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CC701-0832-465D-BFF5-9603B8BAADC0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110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111</v>
      </c>
      <c r="D13" s="94"/>
      <c r="E13" s="95"/>
      <c r="H13" s="93" t="s">
        <v>112</v>
      </c>
      <c r="I13" s="94"/>
      <c r="J13" s="94"/>
      <c r="K13" s="95"/>
      <c r="L13" s="52"/>
      <c r="M13" s="52"/>
      <c r="N13" s="93" t="s">
        <v>113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114</v>
      </c>
      <c r="D14" s="98" t="s">
        <v>115</v>
      </c>
      <c r="E14" s="98" t="s">
        <v>116</v>
      </c>
      <c r="G14" s="99"/>
      <c r="H14" s="100" t="s">
        <v>104</v>
      </c>
      <c r="I14" s="101" t="s">
        <v>105</v>
      </c>
      <c r="J14" s="101" t="s">
        <v>106</v>
      </c>
      <c r="K14" s="102" t="s">
        <v>107</v>
      </c>
      <c r="L14" s="52"/>
      <c r="M14" s="52"/>
      <c r="N14" s="97" t="s">
        <v>117</v>
      </c>
      <c r="O14" s="103" t="s">
        <v>118</v>
      </c>
      <c r="P14" s="103" t="s">
        <v>119</v>
      </c>
      <c r="Q14" s="104" t="s">
        <v>120</v>
      </c>
      <c r="R14" s="23"/>
    </row>
    <row r="15" spans="1:18" ht="34.5" customHeight="1" x14ac:dyDescent="0.3">
      <c r="A15" s="20"/>
      <c r="B15" s="105" t="s">
        <v>109</v>
      </c>
      <c r="C15" s="106">
        <v>173</v>
      </c>
      <c r="D15" s="107">
        <v>793</v>
      </c>
      <c r="E15" s="108">
        <v>31</v>
      </c>
      <c r="G15" s="105" t="s">
        <v>109</v>
      </c>
      <c r="H15" s="109">
        <v>7</v>
      </c>
      <c r="I15" s="107">
        <v>16</v>
      </c>
      <c r="J15" s="107">
        <v>571</v>
      </c>
      <c r="K15" s="110">
        <v>403</v>
      </c>
      <c r="L15" s="111"/>
      <c r="M15" s="105" t="s">
        <v>109</v>
      </c>
      <c r="N15" s="112">
        <v>495</v>
      </c>
      <c r="O15" s="112">
        <v>274</v>
      </c>
      <c r="P15" s="112">
        <v>228</v>
      </c>
      <c r="Q15" s="108">
        <v>0</v>
      </c>
      <c r="R15" s="23"/>
    </row>
    <row r="16" spans="1:18" ht="34.5" customHeight="1" thickBot="1" x14ac:dyDescent="0.35">
      <c r="A16" s="20"/>
      <c r="B16" s="113" t="s">
        <v>121</v>
      </c>
      <c r="C16" s="114">
        <v>94</v>
      </c>
      <c r="D16" s="115">
        <v>113</v>
      </c>
      <c r="E16" s="116">
        <v>31</v>
      </c>
      <c r="G16" s="113" t="s">
        <v>121</v>
      </c>
      <c r="H16" s="114">
        <v>7</v>
      </c>
      <c r="I16" s="115">
        <v>8</v>
      </c>
      <c r="J16" s="115">
        <v>89</v>
      </c>
      <c r="K16" s="116">
        <v>134</v>
      </c>
      <c r="L16" s="111"/>
      <c r="M16" s="113" t="s">
        <v>121</v>
      </c>
      <c r="N16" s="115">
        <v>221</v>
      </c>
      <c r="O16" s="115">
        <v>15</v>
      </c>
      <c r="P16" s="115">
        <v>2</v>
      </c>
      <c r="Q16" s="116">
        <v>0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FD3FB72A-5268-4EE4-B343-57CBADA43AF8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884C-803C-48D4-A2E9-A740727CD530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122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123</v>
      </c>
      <c r="C14" s="101" t="s">
        <v>124</v>
      </c>
      <c r="D14" s="101" t="s">
        <v>125</v>
      </c>
      <c r="E14" s="101" t="s">
        <v>126</v>
      </c>
      <c r="F14" s="101" t="s">
        <v>127</v>
      </c>
      <c r="G14" s="102" t="s">
        <v>128</v>
      </c>
      <c r="H14" s="111"/>
      <c r="I14" s="23"/>
    </row>
    <row r="15" spans="1:9" ht="32.25" customHeight="1" thickBot="1" x14ac:dyDescent="0.35">
      <c r="A15" s="20"/>
      <c r="B15" s="117">
        <v>5124</v>
      </c>
      <c r="C15" s="115">
        <v>617</v>
      </c>
      <c r="D15" s="115">
        <v>2214</v>
      </c>
      <c r="E15" s="115">
        <v>21</v>
      </c>
      <c r="F15" s="115">
        <v>46</v>
      </c>
      <c r="G15" s="116">
        <v>248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129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130</v>
      </c>
      <c r="C20" s="101" t="s">
        <v>131</v>
      </c>
      <c r="D20" s="102" t="s">
        <v>132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3146</v>
      </c>
      <c r="C21" s="115">
        <v>1675</v>
      </c>
      <c r="D21" s="116">
        <v>4821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8385441A-C9B3-48BD-B6EF-D3F089472809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BBF02-CC61-43D4-ABDF-B02B5D244D67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133</v>
      </c>
      <c r="I12" s="23"/>
    </row>
    <row r="13" spans="1:9" ht="18.75" customHeight="1" x14ac:dyDescent="0.3">
      <c r="A13" s="20"/>
      <c r="B13" s="119" t="s">
        <v>134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135</v>
      </c>
      <c r="D15" s="101" t="s">
        <v>136</v>
      </c>
      <c r="E15" s="101" t="s">
        <v>137</v>
      </c>
      <c r="F15" s="101" t="s">
        <v>138</v>
      </c>
      <c r="G15" s="120" t="s">
        <v>139</v>
      </c>
      <c r="H15" s="102" t="s">
        <v>108</v>
      </c>
      <c r="I15" s="23"/>
    </row>
    <row r="16" spans="1:9" ht="33.75" customHeight="1" x14ac:dyDescent="0.3">
      <c r="A16" s="20"/>
      <c r="B16" s="121" t="s">
        <v>140</v>
      </c>
      <c r="C16" s="122">
        <v>9</v>
      </c>
      <c r="D16" s="122">
        <v>0</v>
      </c>
      <c r="E16" s="122">
        <v>33</v>
      </c>
      <c r="F16" s="122">
        <v>249</v>
      </c>
      <c r="G16" s="123">
        <v>2</v>
      </c>
      <c r="H16" s="124">
        <v>293</v>
      </c>
      <c r="I16" s="23"/>
    </row>
    <row r="17" spans="1:9" ht="32.25" customHeight="1" thickBot="1" x14ac:dyDescent="0.35">
      <c r="A17" s="20"/>
      <c r="B17" s="125" t="s">
        <v>141</v>
      </c>
      <c r="C17" s="115">
        <v>7</v>
      </c>
      <c r="D17" s="115">
        <v>1</v>
      </c>
      <c r="E17" s="115">
        <v>39</v>
      </c>
      <c r="F17" s="115">
        <v>253</v>
      </c>
      <c r="G17" s="126">
        <v>2</v>
      </c>
      <c r="H17" s="116">
        <v>302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142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135</v>
      </c>
      <c r="D21" s="101" t="s">
        <v>143</v>
      </c>
      <c r="E21" s="101" t="s">
        <v>144</v>
      </c>
      <c r="F21" s="101" t="s">
        <v>145</v>
      </c>
      <c r="G21" s="120" t="s">
        <v>146</v>
      </c>
      <c r="H21" s="102" t="s">
        <v>108</v>
      </c>
      <c r="I21" s="23"/>
    </row>
    <row r="22" spans="1:9" ht="33.75" customHeight="1" x14ac:dyDescent="0.3">
      <c r="A22" s="20"/>
      <c r="B22" s="121" t="s">
        <v>140</v>
      </c>
      <c r="C22" s="122">
        <v>97</v>
      </c>
      <c r="D22" s="122">
        <v>0</v>
      </c>
      <c r="E22" s="122">
        <v>759</v>
      </c>
      <c r="F22" s="122">
        <v>1422</v>
      </c>
      <c r="G22" s="123">
        <v>270</v>
      </c>
      <c r="H22" s="124">
        <v>2548</v>
      </c>
      <c r="I22" s="23"/>
    </row>
    <row r="23" spans="1:9" ht="32.25" customHeight="1" thickBot="1" x14ac:dyDescent="0.35">
      <c r="A23" s="20"/>
      <c r="B23" s="125" t="s">
        <v>141</v>
      </c>
      <c r="C23" s="115">
        <v>77</v>
      </c>
      <c r="D23" s="115">
        <v>252</v>
      </c>
      <c r="E23" s="115">
        <v>1384</v>
      </c>
      <c r="F23" s="115">
        <v>1492</v>
      </c>
      <c r="G23" s="126">
        <v>270</v>
      </c>
      <c r="H23" s="116">
        <v>3475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BDC1F468-987D-45E2-84C4-88BA58580744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2025-06-02T10:23:46Z</dcterms:modified>
</cp:coreProperties>
</file>